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0730" windowHeight="11760"/>
  </bookViews>
  <sheets>
    <sheet name="maximaal" sheetId="2" r:id="rId1"/>
  </sheets>
  <definedNames>
    <definedName name="_xlnm.Print_Area" localSheetId="0">maximaal!$2:$4</definedName>
  </definedNames>
  <calcPr calcId="145621"/>
</workbook>
</file>

<file path=xl/calcChain.xml><?xml version="1.0" encoding="utf-8"?>
<calcChain xmlns="http://schemas.openxmlformats.org/spreadsheetml/2006/main">
  <c r="C9" i="2" l="1"/>
  <c r="D27" i="2"/>
  <c r="D21" i="2" s="1"/>
  <c r="E27" i="2"/>
  <c r="E21" i="2" s="1"/>
  <c r="F27" i="2"/>
  <c r="F21" i="2" s="1"/>
  <c r="G27" i="2"/>
  <c r="G21" i="2" s="1"/>
  <c r="H27" i="2"/>
  <c r="H21" i="2" s="1"/>
  <c r="C27" i="2"/>
  <c r="C21" i="2" s="1"/>
  <c r="F9" i="2"/>
  <c r="F6" i="2" s="1"/>
  <c r="G9" i="2"/>
  <c r="G6" i="2" s="1"/>
  <c r="H9" i="2"/>
  <c r="H6" i="2" s="1"/>
  <c r="I9" i="2"/>
  <c r="I6" i="2" s="1"/>
  <c r="J9" i="2"/>
  <c r="J6" i="2" s="1"/>
  <c r="K9" i="2"/>
  <c r="K6" i="2" s="1"/>
  <c r="L9" i="2"/>
  <c r="L6" i="2" s="1"/>
  <c r="E9" i="2"/>
  <c r="E6" i="2" s="1"/>
  <c r="D9" i="2"/>
  <c r="D6" i="2" s="1"/>
  <c r="C31" i="2" l="1"/>
  <c r="H31" i="2" l="1"/>
  <c r="F31" i="2"/>
  <c r="E12" i="2" l="1"/>
  <c r="K12" i="2"/>
  <c r="G12" i="2"/>
  <c r="I12" i="2"/>
  <c r="C6" i="2"/>
  <c r="C12" i="2" s="1"/>
</calcChain>
</file>

<file path=xl/sharedStrings.xml><?xml version="1.0" encoding="utf-8"?>
<sst xmlns="http://schemas.openxmlformats.org/spreadsheetml/2006/main" count="40" uniqueCount="15">
  <si>
    <t>(bedragen in € )</t>
  </si>
  <si>
    <t>Structureel</t>
  </si>
  <si>
    <t>Programma’s</t>
  </si>
  <si>
    <t xml:space="preserve">Omschrijving </t>
  </si>
  <si>
    <t>Voordeel</t>
  </si>
  <si>
    <t>Nadeel</t>
  </si>
  <si>
    <t>Saldo programma</t>
  </si>
  <si>
    <t>Incidenteel</t>
  </si>
  <si>
    <t>Programma maximaal meedoen</t>
  </si>
  <si>
    <t>Maximaal meedoen</t>
  </si>
  <si>
    <t>Overige afwijkingen &lt;50.000</t>
  </si>
  <si>
    <t>Bijstand levensonderhoud (gebundelde uitkering)</t>
  </si>
  <si>
    <t xml:space="preserve">Gehandicaptenparkeerkaart </t>
  </si>
  <si>
    <t xml:space="preserve">Project verhoogde asielinstroom </t>
  </si>
  <si>
    <t xml:space="preserve">Subsidie vluchtelingenwerk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</si>
</sst>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_-&quot;€&quot;\ * #,##0_-;_-&quot;€&quot;\ * #,##0\-;_-&quot;€&quot;\ * &quot;-&quot;_-;_-@_-"/>
  </numFmts>
  <fonts count="8">
    <font>
      <sz val="10"/>
      <name val="Arial"/>
    </font>
    <font>
      <b/>
      <sz val="10"/>
      <name val="Univers (PCL6)"/>
    </font>
    <font>
      <sz val="10"/>
      <name val="Univers (PCL6)"/>
    </font>
    <font>
      <b/>
      <sz val="10"/>
      <name val="Arial"/>
      <family val="2"/>
    </font>
    <font>
      <b/>
      <sz val="10"/>
      <color indexed="9"/>
      <name val="Univers (PCL6)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165" fontId="1" fillId="3" borderId="3" xfId="1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5" fontId="2" fillId="0" borderId="3" xfId="1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3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0" fillId="0" borderId="0" xfId="0" applyNumberFormat="1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0" fillId="0" borderId="7" xfId="0" applyFill="1" applyBorder="1"/>
    <xf numFmtId="165" fontId="2" fillId="0" borderId="7" xfId="1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left" vertical="top" wrapText="1"/>
    </xf>
    <xf numFmtId="0" fontId="7" fillId="0" borderId="0" xfId="2" applyFill="1"/>
    <xf numFmtId="0" fontId="1" fillId="3" borderId="8" xfId="0" applyFont="1" applyFill="1" applyBorder="1" applyAlignment="1">
      <alignment vertical="top" wrapText="1"/>
    </xf>
    <xf numFmtId="165" fontId="1" fillId="3" borderId="6" xfId="1" applyNumberFormat="1" applyFont="1" applyFill="1" applyBorder="1" applyAlignment="1">
      <alignment horizontal="right" vertical="top" wrapText="1"/>
    </xf>
    <xf numFmtId="0" fontId="6" fillId="0" borderId="7" xfId="0" applyFont="1" applyBorder="1" applyAlignment="1">
      <alignment horizontal="left"/>
    </xf>
    <xf numFmtId="165" fontId="1" fillId="0" borderId="7" xfId="1" applyNumberFormat="1" applyFont="1" applyFill="1" applyBorder="1" applyAlignment="1">
      <alignment horizontal="right" vertical="top" wrapText="1"/>
    </xf>
    <xf numFmtId="165" fontId="2" fillId="0" borderId="7" xfId="1" applyNumberFormat="1" applyFont="1" applyBorder="1" applyAlignment="1">
      <alignment horizontal="right" vertical="top" wrapText="1"/>
    </xf>
    <xf numFmtId="0" fontId="2" fillId="3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165" fontId="1" fillId="0" borderId="7" xfId="1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</cellXfs>
  <cellStyles count="3">
    <cellStyle name="Euro" xfId="1"/>
    <cellStyle name="Hyperlink" xfId="2" builtinId="8"/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selection sqref="A1:L31"/>
    </sheetView>
  </sheetViews>
  <sheetFormatPr defaultRowHeight="12.75"/>
  <cols>
    <col min="1" max="1" width="24.85546875" customWidth="1"/>
    <col min="2" max="2" width="27.5703125" style="2" customWidth="1"/>
    <col min="3" max="6" width="14.5703125" customWidth="1"/>
    <col min="7" max="7" width="12.85546875" bestFit="1" customWidth="1"/>
    <col min="8" max="8" width="12.7109375" customWidth="1"/>
    <col min="9" max="16" width="12.85546875" bestFit="1" customWidth="1"/>
  </cols>
  <sheetData>
    <row r="1" spans="1:16">
      <c r="A1" s="1" t="s">
        <v>8</v>
      </c>
    </row>
    <row r="2" spans="1:16" ht="13.5" thickBot="1">
      <c r="A2" s="3" t="s">
        <v>0</v>
      </c>
      <c r="B2" s="4"/>
      <c r="C2" s="36">
        <v>2018</v>
      </c>
      <c r="D2" s="36"/>
      <c r="E2" s="36">
        <v>2019</v>
      </c>
      <c r="F2" s="36"/>
      <c r="G2" s="36">
        <v>2020</v>
      </c>
      <c r="H2" s="36"/>
      <c r="I2" s="36">
        <v>2021</v>
      </c>
      <c r="J2" s="36"/>
      <c r="K2" s="36">
        <v>2022</v>
      </c>
      <c r="L2" s="36"/>
    </row>
    <row r="3" spans="1:16" ht="13.5" customHeight="1" thickBot="1">
      <c r="A3" s="5"/>
      <c r="B3" s="6"/>
      <c r="C3" s="37" t="s">
        <v>1</v>
      </c>
      <c r="D3" s="38"/>
      <c r="E3" s="37" t="s">
        <v>1</v>
      </c>
      <c r="F3" s="38"/>
      <c r="G3" s="37" t="s">
        <v>1</v>
      </c>
      <c r="H3" s="38"/>
      <c r="I3" s="37" t="s">
        <v>1</v>
      </c>
      <c r="J3" s="38"/>
      <c r="K3" s="37" t="s">
        <v>1</v>
      </c>
      <c r="L3" s="38"/>
    </row>
    <row r="4" spans="1:16" ht="13.5" thickBot="1">
      <c r="A4" s="5" t="s">
        <v>2</v>
      </c>
      <c r="B4" s="6" t="s">
        <v>3</v>
      </c>
      <c r="C4" s="7" t="s">
        <v>4</v>
      </c>
      <c r="D4" s="7" t="s">
        <v>5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4</v>
      </c>
      <c r="J4" s="7" t="s">
        <v>5</v>
      </c>
      <c r="K4" s="7" t="s">
        <v>4</v>
      </c>
      <c r="L4" s="7" t="s">
        <v>5</v>
      </c>
    </row>
    <row r="5" spans="1:16">
      <c r="A5" s="31"/>
      <c r="B5" s="32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6">
      <c r="A6" s="25" t="s">
        <v>9</v>
      </c>
      <c r="B6" s="30"/>
      <c r="C6" s="26">
        <f t="shared" ref="C6:L6" si="0">SUM(C7:C9)</f>
        <v>16000</v>
      </c>
      <c r="D6" s="26">
        <f t="shared" si="0"/>
        <v>3000</v>
      </c>
      <c r="E6" s="26">
        <f t="shared" si="0"/>
        <v>16000</v>
      </c>
      <c r="F6" s="26">
        <f t="shared" si="0"/>
        <v>3000</v>
      </c>
      <c r="G6" s="26">
        <f t="shared" si="0"/>
        <v>16000</v>
      </c>
      <c r="H6" s="26">
        <f t="shared" si="0"/>
        <v>3000</v>
      </c>
      <c r="I6" s="26">
        <f t="shared" si="0"/>
        <v>16000</v>
      </c>
      <c r="J6" s="26">
        <f t="shared" si="0"/>
        <v>3000</v>
      </c>
      <c r="K6" s="26">
        <f t="shared" si="0"/>
        <v>16000</v>
      </c>
      <c r="L6" s="26">
        <f t="shared" si="0"/>
        <v>3000</v>
      </c>
    </row>
    <row r="7" spans="1:16">
      <c r="A7" s="31"/>
      <c r="B7" s="23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6">
      <c r="A8" s="31"/>
      <c r="B8" s="23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6" ht="25.5">
      <c r="A9" s="31" t="s">
        <v>10</v>
      </c>
      <c r="B9" s="32"/>
      <c r="C9" s="33">
        <f>SUM(C10:C11)</f>
        <v>16000</v>
      </c>
      <c r="D9" s="33">
        <f>SUM(D10:D11)</f>
        <v>3000</v>
      </c>
      <c r="E9" s="33">
        <f>SUM(E10:E11)</f>
        <v>16000</v>
      </c>
      <c r="F9" s="33">
        <f t="shared" ref="F9:L9" si="1">SUM(F10:F11)</f>
        <v>3000</v>
      </c>
      <c r="G9" s="33">
        <f t="shared" si="1"/>
        <v>16000</v>
      </c>
      <c r="H9" s="33">
        <f t="shared" si="1"/>
        <v>3000</v>
      </c>
      <c r="I9" s="33">
        <f t="shared" si="1"/>
        <v>16000</v>
      </c>
      <c r="J9" s="33">
        <f t="shared" si="1"/>
        <v>3000</v>
      </c>
      <c r="K9" s="33">
        <f t="shared" si="1"/>
        <v>16000</v>
      </c>
      <c r="L9" s="33">
        <f t="shared" si="1"/>
        <v>3000</v>
      </c>
    </row>
    <row r="10" spans="1:16">
      <c r="A10" s="34" t="s">
        <v>12</v>
      </c>
      <c r="B10" s="32"/>
      <c r="C10" s="29">
        <v>16000</v>
      </c>
      <c r="D10" s="29">
        <v>3000</v>
      </c>
      <c r="E10" s="29">
        <v>16000</v>
      </c>
      <c r="F10" s="29">
        <v>3000</v>
      </c>
      <c r="G10" s="29">
        <v>16000</v>
      </c>
      <c r="H10" s="29">
        <v>3000</v>
      </c>
      <c r="I10" s="29">
        <v>16000</v>
      </c>
      <c r="J10" s="29">
        <v>3000</v>
      </c>
      <c r="K10" s="29">
        <v>16000</v>
      </c>
      <c r="L10" s="29">
        <v>3000</v>
      </c>
    </row>
    <row r="11" spans="1:16">
      <c r="A11" s="31"/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6" ht="13.5" thickBot="1">
      <c r="A12" s="8" t="s">
        <v>6</v>
      </c>
      <c r="B12" s="14"/>
      <c r="C12" s="9">
        <f>C6-D6</f>
        <v>13000</v>
      </c>
      <c r="D12" s="9"/>
      <c r="E12" s="9">
        <f>E6-F6</f>
        <v>13000</v>
      </c>
      <c r="F12" s="9"/>
      <c r="G12" s="9">
        <f>G6-H6</f>
        <v>13000</v>
      </c>
      <c r="H12" s="9"/>
      <c r="I12" s="9">
        <f>I6-J6</f>
        <v>13000</v>
      </c>
      <c r="J12" s="9"/>
      <c r="K12" s="9">
        <f>K6-L6</f>
        <v>13000</v>
      </c>
      <c r="L12" s="9"/>
    </row>
    <row r="13" spans="1:16">
      <c r="A13" s="15"/>
      <c r="B13" s="16"/>
      <c r="C13" s="18"/>
      <c r="D13" s="18"/>
      <c r="E13" s="18"/>
      <c r="F13" s="18"/>
      <c r="G13" s="18"/>
      <c r="H13" s="18"/>
      <c r="I13" s="18"/>
      <c r="J13" s="18"/>
    </row>
    <row r="14" spans="1:16">
      <c r="C14" s="18"/>
      <c r="D14" s="18"/>
      <c r="E14" s="18"/>
      <c r="F14" s="18"/>
      <c r="G14" s="18"/>
      <c r="H14" s="18"/>
      <c r="I14" s="18"/>
      <c r="J14" s="18"/>
    </row>
    <row r="15" spans="1:16">
      <c r="A15" s="19"/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9" ht="13.5" thickBot="1">
      <c r="C17" s="36">
        <v>2018</v>
      </c>
      <c r="D17" s="36"/>
      <c r="E17" s="36">
        <v>2019</v>
      </c>
      <c r="F17" s="36"/>
      <c r="G17" s="36">
        <v>2020</v>
      </c>
      <c r="H17" s="36"/>
    </row>
    <row r="18" spans="1:9" ht="13.5" thickBot="1">
      <c r="A18" s="5"/>
      <c r="B18" s="6"/>
      <c r="C18" s="37" t="s">
        <v>7</v>
      </c>
      <c r="D18" s="38"/>
      <c r="E18" s="37" t="s">
        <v>7</v>
      </c>
      <c r="F18" s="38"/>
      <c r="G18" s="37" t="s">
        <v>7</v>
      </c>
      <c r="H18" s="38"/>
    </row>
    <row r="19" spans="1:9" ht="13.5" thickBot="1">
      <c r="A19" s="5" t="s">
        <v>2</v>
      </c>
      <c r="B19" s="6" t="s">
        <v>3</v>
      </c>
      <c r="C19" s="7" t="s">
        <v>4</v>
      </c>
      <c r="D19" s="7" t="s">
        <v>5</v>
      </c>
      <c r="E19" s="7" t="s">
        <v>4</v>
      </c>
      <c r="F19" s="7" t="s">
        <v>5</v>
      </c>
      <c r="G19" s="7" t="s">
        <v>4</v>
      </c>
      <c r="H19" s="7" t="s">
        <v>5</v>
      </c>
    </row>
    <row r="20" spans="1:9" s="13" customFormat="1" ht="13.5" thickBot="1">
      <c r="A20" s="10"/>
      <c r="B20" s="11"/>
      <c r="C20" s="12"/>
      <c r="D20" s="12"/>
      <c r="E20" s="12"/>
      <c r="F20" s="12"/>
      <c r="G20" s="12"/>
      <c r="H20" s="12"/>
    </row>
    <row r="21" spans="1:9">
      <c r="A21" s="25" t="s">
        <v>9</v>
      </c>
      <c r="B21" s="30"/>
      <c r="C21" s="26">
        <f t="shared" ref="C21:H21" si="2">SUM(C22:C27)</f>
        <v>370000</v>
      </c>
      <c r="D21" s="26">
        <f t="shared" si="2"/>
        <v>84175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</row>
    <row r="22" spans="1:9" s="13" customFormat="1">
      <c r="A22" s="35"/>
      <c r="B22" s="23"/>
      <c r="C22" s="22"/>
      <c r="D22" s="22"/>
      <c r="E22" s="22"/>
      <c r="F22" s="22"/>
      <c r="G22" s="22"/>
      <c r="H22" s="22"/>
    </row>
    <row r="23" spans="1:9" s="13" customFormat="1" ht="25.5">
      <c r="A23" s="21"/>
      <c r="B23" s="34" t="s">
        <v>11</v>
      </c>
      <c r="C23" s="22">
        <v>350000</v>
      </c>
      <c r="D23" s="22"/>
      <c r="E23" s="22"/>
      <c r="F23" s="22"/>
      <c r="G23" s="22"/>
      <c r="H23" s="22"/>
      <c r="I23" s="24"/>
    </row>
    <row r="24" spans="1:9" s="13" customFormat="1" ht="25.5">
      <c r="A24" s="35"/>
      <c r="B24" s="23" t="s">
        <v>13</v>
      </c>
      <c r="C24" s="22"/>
      <c r="D24" s="22">
        <v>84175</v>
      </c>
      <c r="E24" s="22"/>
      <c r="F24" s="22"/>
      <c r="G24" s="22"/>
      <c r="H24" s="22"/>
    </row>
    <row r="25" spans="1:9" s="13" customFormat="1">
      <c r="A25" s="35"/>
      <c r="B25" s="23"/>
      <c r="C25" s="22"/>
      <c r="D25" s="22"/>
      <c r="E25" s="22"/>
      <c r="F25" s="22"/>
      <c r="G25" s="22"/>
      <c r="H25" s="22"/>
    </row>
    <row r="26" spans="1:9" s="13" customFormat="1">
      <c r="A26" s="35"/>
      <c r="B26" s="23"/>
      <c r="C26" s="22"/>
      <c r="D26" s="22"/>
      <c r="E26" s="22"/>
      <c r="F26" s="22"/>
      <c r="G26" s="22"/>
      <c r="H26" s="22"/>
    </row>
    <row r="27" spans="1:9" s="13" customFormat="1">
      <c r="A27" s="35"/>
      <c r="B27" s="27" t="s">
        <v>10</v>
      </c>
      <c r="C27" s="28">
        <f>SUM(C28:C30)</f>
        <v>20000</v>
      </c>
      <c r="D27" s="28">
        <f t="shared" ref="D27:H27" si="3">SUM(D28:D30)</f>
        <v>0</v>
      </c>
      <c r="E27" s="28">
        <f t="shared" si="3"/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</row>
    <row r="28" spans="1:9" s="13" customFormat="1">
      <c r="A28" s="35"/>
      <c r="B28" s="23" t="s">
        <v>14</v>
      </c>
      <c r="C28" s="22">
        <v>20000</v>
      </c>
      <c r="D28" s="22"/>
      <c r="E28" s="22"/>
      <c r="F28" s="22"/>
      <c r="G28" s="22"/>
      <c r="H28" s="22"/>
    </row>
    <row r="29" spans="1:9" s="13" customFormat="1">
      <c r="A29" s="35"/>
      <c r="B29" s="23"/>
      <c r="C29" s="22"/>
      <c r="D29" s="22"/>
      <c r="E29" s="22"/>
      <c r="F29" s="22"/>
      <c r="G29" s="22"/>
      <c r="H29" s="22"/>
    </row>
    <row r="30" spans="1:9">
      <c r="A30" s="31"/>
      <c r="B30" s="32"/>
      <c r="C30" s="29"/>
      <c r="D30" s="29"/>
      <c r="E30" s="29"/>
      <c r="F30" s="29"/>
      <c r="G30" s="29"/>
      <c r="H30" s="29"/>
    </row>
    <row r="31" spans="1:9" ht="13.5" thickBot="1">
      <c r="A31" s="8" t="s">
        <v>6</v>
      </c>
      <c r="B31" s="14"/>
      <c r="C31" s="9">
        <f>C21-D21</f>
        <v>285825</v>
      </c>
      <c r="D31" s="9"/>
      <c r="E31" s="9"/>
      <c r="F31" s="9">
        <f>E21-F21</f>
        <v>0</v>
      </c>
      <c r="G31" s="9"/>
      <c r="H31" s="9">
        <f>G21-H21</f>
        <v>0</v>
      </c>
    </row>
    <row r="32" spans="1:9">
      <c r="A32" s="15"/>
      <c r="B32" s="16"/>
      <c r="C32" s="18"/>
      <c r="D32" s="18"/>
      <c r="E32" s="17"/>
      <c r="F32" s="17"/>
    </row>
    <row r="33" spans="3:16">
      <c r="C33" s="18"/>
      <c r="D33" s="18"/>
      <c r="E33" s="18"/>
      <c r="F33" s="18"/>
    </row>
    <row r="34" spans="3:16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3:16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3:16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3:16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3:16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3:16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</sheetData>
  <mergeCells count="16">
    <mergeCell ref="C2:D2"/>
    <mergeCell ref="E2:F2"/>
    <mergeCell ref="C3:D3"/>
    <mergeCell ref="E3:F3"/>
    <mergeCell ref="C18:D18"/>
    <mergeCell ref="E18:F18"/>
    <mergeCell ref="C17:D17"/>
    <mergeCell ref="E17:F17"/>
    <mergeCell ref="K2:L2"/>
    <mergeCell ref="K3:L3"/>
    <mergeCell ref="I2:J2"/>
    <mergeCell ref="G17:H17"/>
    <mergeCell ref="G18:H18"/>
    <mergeCell ref="I3:J3"/>
    <mergeCell ref="G2:H2"/>
    <mergeCell ref="G3:H3"/>
  </mergeCells>
  <pageMargins left="0.35433070866141736" right="0.15748031496062992" top="0.19685039370078741" bottom="0.19685039370078741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maximaal</vt:lpstr>
      <vt:lpstr>maximaal!Afdrukbereik</vt:lpstr>
    </vt:vector>
  </TitlesOfParts>
  <Company>Gemeente Uden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Spierings</dc:creator>
  <cp:lastModifiedBy>Erik Spierings</cp:lastModifiedBy>
  <cp:lastPrinted>2018-10-24T07:05:27Z</cp:lastPrinted>
  <dcterms:created xsi:type="dcterms:W3CDTF">2014-12-11T11:27:08Z</dcterms:created>
  <dcterms:modified xsi:type="dcterms:W3CDTF">2018-10-24T07:47:17Z</dcterms:modified>
</cp:coreProperties>
</file>