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0730" windowHeight="11760"/>
  </bookViews>
  <sheets>
    <sheet name="veilig" sheetId="4" r:id="rId1"/>
  </sheets>
  <definedNames>
    <definedName name="_xlnm.Print_Area" localSheetId="0">veilig!$2:$4</definedName>
  </definedNames>
  <calcPr calcId="145621"/>
</workbook>
</file>

<file path=xl/calcChain.xml><?xml version="1.0" encoding="utf-8"?>
<calcChain xmlns="http://schemas.openxmlformats.org/spreadsheetml/2006/main">
  <c r="E6" i="4" l="1"/>
  <c r="D22" i="4" l="1"/>
  <c r="M6" i="4"/>
  <c r="L6" i="4"/>
  <c r="K6" i="4"/>
  <c r="J6" i="4"/>
  <c r="I6" i="4"/>
  <c r="H6" i="4"/>
  <c r="G6" i="4"/>
  <c r="F6" i="4"/>
  <c r="D6" i="4"/>
  <c r="G13" i="4" l="1"/>
  <c r="M13" i="4" l="1"/>
  <c r="K13" i="4"/>
  <c r="I13" i="4"/>
  <c r="E13" i="4"/>
  <c r="E22" i="4"/>
  <c r="E29" i="4" s="1"/>
  <c r="F22" i="4"/>
  <c r="G22" i="4"/>
  <c r="H22" i="4"/>
  <c r="I22" i="4"/>
  <c r="I29" i="4" l="1"/>
  <c r="G29" i="4"/>
  <c r="C22" i="4" l="1"/>
  <c r="B22" i="4"/>
  <c r="C29" i="4" l="1"/>
</calcChain>
</file>

<file path=xl/sharedStrings.xml><?xml version="1.0" encoding="utf-8"?>
<sst xmlns="http://schemas.openxmlformats.org/spreadsheetml/2006/main" count="44" uniqueCount="12">
  <si>
    <t>(bedragen in € )</t>
  </si>
  <si>
    <t>Structureel</t>
  </si>
  <si>
    <t xml:space="preserve">Omschrijving </t>
  </si>
  <si>
    <t>Voordeel</t>
  </si>
  <si>
    <t>Nadeel</t>
  </si>
  <si>
    <t>Saldo programma</t>
  </si>
  <si>
    <t>Incidenteel</t>
  </si>
  <si>
    <t>Een veilig gevoel</t>
  </si>
  <si>
    <t>Overige afwijkingen &lt;50.000</t>
  </si>
  <si>
    <t>extra beveiliging risicovolle situaties</t>
  </si>
  <si>
    <t>Project Intensieve Leefbaarheid in de wijken</t>
  </si>
  <si>
    <t>Programma Veilig gevoel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</si>
</sst>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€&quot;* #,##0.00_);_(&quot;€&quot;* \(#,##0.00\);_(&quot;€&quot;* &quot;-&quot;??_);_(@_)"/>
    <numFmt numFmtId="165" formatCode="_-&quot;€&quot;\ * #,##0_-;_-&quot;€&quot;\ * #,##0\-;_-&quot;€&quot;\ * &quot;-&quot;_-;_-@_-"/>
  </numFmts>
  <fonts count="8">
    <font>
      <sz val="10"/>
      <name val="Arial"/>
    </font>
    <font>
      <b/>
      <sz val="10"/>
      <name val="Univers (PCL6)"/>
    </font>
    <font>
      <sz val="10"/>
      <name val="Univers (PCL6)"/>
    </font>
    <font>
      <b/>
      <sz val="10"/>
      <name val="Arial"/>
      <family val="2"/>
    </font>
    <font>
      <b/>
      <sz val="10"/>
      <color indexed="9"/>
      <name val="Univers (PCL6)"/>
    </font>
    <font>
      <sz val="10"/>
      <name val="Arial"/>
      <family val="2"/>
    </font>
    <font>
      <b/>
      <i/>
      <sz val="10"/>
      <name val="Arial"/>
      <family val="2"/>
    </font>
    <font>
      <sz val="9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/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165" fontId="1" fillId="3" borderId="3" xfId="1" applyNumberFormat="1" applyFont="1" applyFill="1" applyBorder="1" applyAlignment="1">
      <alignment horizontal="right" vertical="top" wrapText="1"/>
    </xf>
    <xf numFmtId="0" fontId="0" fillId="0" borderId="0" xfId="0" applyFill="1"/>
    <xf numFmtId="165" fontId="2" fillId="0" borderId="3" xfId="1" applyNumberFormat="1" applyFont="1" applyBorder="1" applyAlignment="1">
      <alignment horizontal="right" vertical="top" wrapText="1"/>
    </xf>
    <xf numFmtId="0" fontId="1" fillId="3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165" fontId="0" fillId="0" borderId="0" xfId="0" applyNumberFormat="1"/>
    <xf numFmtId="164" fontId="3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165" fontId="2" fillId="0" borderId="7" xfId="1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vertical="top" wrapText="1"/>
    </xf>
    <xf numFmtId="165" fontId="1" fillId="3" borderId="6" xfId="1" applyNumberFormat="1" applyFont="1" applyFill="1" applyBorder="1" applyAlignment="1">
      <alignment horizontal="right" vertical="top" wrapText="1"/>
    </xf>
    <xf numFmtId="0" fontId="6" fillId="0" borderId="7" xfId="0" applyFont="1" applyBorder="1" applyAlignment="1">
      <alignment horizontal="left"/>
    </xf>
    <xf numFmtId="165" fontId="1" fillId="0" borderId="7" xfId="1" applyNumberFormat="1" applyFont="1" applyFill="1" applyBorder="1" applyAlignment="1">
      <alignment horizontal="right" vertical="top" wrapText="1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</cellXfs>
  <cellStyles count="2">
    <cellStyle name="Euro" xfId="1"/>
    <cellStyle name="Standaard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zoomScaleNormal="100" workbookViewId="0"/>
  </sheetViews>
  <sheetFormatPr defaultRowHeight="12.75"/>
  <cols>
    <col min="1" max="1" width="31.140625" style="1" bestFit="1" customWidth="1"/>
    <col min="2" max="2" width="15" hidden="1" customWidth="1"/>
    <col min="3" max="3" width="14.5703125" hidden="1" customWidth="1"/>
    <col min="4" max="6" width="9.28515625" bestFit="1" customWidth="1"/>
    <col min="7" max="7" width="10.28515625" bestFit="1" customWidth="1"/>
    <col min="8" max="8" width="9.28515625" bestFit="1" customWidth="1"/>
    <col min="9" max="9" width="10.28515625" bestFit="1" customWidth="1"/>
    <col min="10" max="10" width="9.28515625" bestFit="1" customWidth="1"/>
    <col min="11" max="11" width="10.28515625" bestFit="1" customWidth="1"/>
    <col min="12" max="12" width="9.28515625" bestFit="1" customWidth="1"/>
    <col min="13" max="13" width="10.28515625" bestFit="1" customWidth="1"/>
    <col min="14" max="17" width="12.85546875" bestFit="1" customWidth="1"/>
  </cols>
  <sheetData>
    <row r="1" spans="1:17">
      <c r="A1" s="15" t="s">
        <v>11</v>
      </c>
    </row>
    <row r="2" spans="1:17" ht="13.5" thickBot="1">
      <c r="A2" s="2" t="s">
        <v>0</v>
      </c>
      <c r="B2" s="24">
        <v>2016</v>
      </c>
      <c r="C2" s="24"/>
      <c r="D2" s="24">
        <v>2018</v>
      </c>
      <c r="E2" s="24"/>
      <c r="F2" s="24">
        <v>2019</v>
      </c>
      <c r="G2" s="24"/>
      <c r="H2" s="24">
        <v>2020</v>
      </c>
      <c r="I2" s="24"/>
      <c r="J2" s="24">
        <v>2021</v>
      </c>
      <c r="K2" s="24"/>
      <c r="L2" s="24">
        <v>2022</v>
      </c>
      <c r="M2" s="24"/>
    </row>
    <row r="3" spans="1:17" ht="13.5" customHeight="1" thickBot="1">
      <c r="A3" s="3"/>
      <c r="B3" s="25" t="s">
        <v>1</v>
      </c>
      <c r="C3" s="26"/>
      <c r="D3" s="25" t="s">
        <v>1</v>
      </c>
      <c r="E3" s="26"/>
      <c r="F3" s="25" t="s">
        <v>1</v>
      </c>
      <c r="G3" s="26"/>
      <c r="H3" s="25" t="s">
        <v>1</v>
      </c>
      <c r="I3" s="26"/>
      <c r="J3" s="25" t="s">
        <v>1</v>
      </c>
      <c r="K3" s="26"/>
      <c r="L3" s="25" t="s">
        <v>1</v>
      </c>
      <c r="M3" s="26"/>
    </row>
    <row r="4" spans="1:17" ht="13.5" thickBot="1">
      <c r="A4" s="3" t="s">
        <v>2</v>
      </c>
      <c r="B4" s="4" t="s">
        <v>3</v>
      </c>
      <c r="C4" s="4" t="s">
        <v>4</v>
      </c>
      <c r="D4" s="4" t="s">
        <v>3</v>
      </c>
      <c r="E4" s="4" t="s">
        <v>4</v>
      </c>
      <c r="F4" s="4" t="s">
        <v>3</v>
      </c>
      <c r="G4" s="4" t="s">
        <v>4</v>
      </c>
      <c r="H4" s="4" t="s">
        <v>3</v>
      </c>
      <c r="I4" s="4" t="s">
        <v>4</v>
      </c>
      <c r="J4" s="4" t="s">
        <v>3</v>
      </c>
      <c r="K4" s="4" t="s">
        <v>4</v>
      </c>
      <c r="L4" s="4" t="s">
        <v>3</v>
      </c>
      <c r="M4" s="4" t="s">
        <v>4</v>
      </c>
    </row>
    <row r="5" spans="1:17" ht="13.5" thickBot="1">
      <c r="A5" s="1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7">
      <c r="A6" s="18" t="s">
        <v>7</v>
      </c>
      <c r="B6" s="19"/>
      <c r="C6" s="19"/>
      <c r="D6" s="19">
        <f>SUM(D7:D12)</f>
        <v>0</v>
      </c>
      <c r="E6" s="19">
        <f>SUM(E7:E10)</f>
        <v>4000</v>
      </c>
      <c r="F6" s="19">
        <f t="shared" ref="F6:M6" si="0">SUM(F7:F12)</f>
        <v>0</v>
      </c>
      <c r="G6" s="19">
        <f t="shared" si="0"/>
        <v>4000</v>
      </c>
      <c r="H6" s="19">
        <f t="shared" si="0"/>
        <v>0</v>
      </c>
      <c r="I6" s="19">
        <f t="shared" si="0"/>
        <v>4000</v>
      </c>
      <c r="J6" s="19">
        <f t="shared" si="0"/>
        <v>0</v>
      </c>
      <c r="K6" s="19">
        <f t="shared" si="0"/>
        <v>4000</v>
      </c>
      <c r="L6" s="19">
        <f t="shared" si="0"/>
        <v>0</v>
      </c>
      <c r="M6" s="19">
        <f t="shared" si="0"/>
        <v>4000</v>
      </c>
    </row>
    <row r="7" spans="1:17" s="7" customFormat="1">
      <c r="A7" s="17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7" s="7" customFormat="1">
      <c r="A8" s="17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7" s="7" customFormat="1">
      <c r="A9" s="20" t="s">
        <v>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7" s="7" customFormat="1" ht="13.5">
      <c r="A10" s="22" t="s">
        <v>9</v>
      </c>
      <c r="B10" s="21"/>
      <c r="C10" s="21"/>
      <c r="D10" s="21"/>
      <c r="E10" s="21">
        <v>4000</v>
      </c>
      <c r="F10" s="21"/>
      <c r="G10" s="21">
        <v>4000</v>
      </c>
      <c r="H10" s="21"/>
      <c r="I10" s="21">
        <v>4000</v>
      </c>
      <c r="J10" s="21"/>
      <c r="K10" s="21">
        <v>4000</v>
      </c>
      <c r="L10" s="21"/>
      <c r="M10" s="21">
        <v>4000</v>
      </c>
    </row>
    <row r="11" spans="1:17">
      <c r="A11" s="1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7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7" ht="13.5" thickBot="1">
      <c r="A13" s="5" t="s">
        <v>5</v>
      </c>
      <c r="B13" s="6"/>
      <c r="C13" s="6"/>
      <c r="D13" s="6"/>
      <c r="E13" s="6">
        <f>D6-E6</f>
        <v>-4000</v>
      </c>
      <c r="F13" s="6"/>
      <c r="G13" s="6">
        <f>F6-G6</f>
        <v>-4000</v>
      </c>
      <c r="H13" s="6"/>
      <c r="I13" s="6">
        <f>H6-I6</f>
        <v>-4000</v>
      </c>
      <c r="J13" s="6"/>
      <c r="K13" s="6">
        <f>J6-K6</f>
        <v>-4000</v>
      </c>
      <c r="L13" s="6"/>
      <c r="M13" s="6">
        <f>L6-M6</f>
        <v>-4000</v>
      </c>
    </row>
    <row r="14" spans="1:17">
      <c r="A14" s="10"/>
      <c r="B14" s="11"/>
      <c r="C14" s="11"/>
      <c r="D14" s="12"/>
      <c r="E14" s="12"/>
      <c r="F14" s="11"/>
      <c r="G14" s="11"/>
      <c r="H14" s="11"/>
      <c r="I14" s="11"/>
      <c r="J14" s="12"/>
      <c r="K14" s="12"/>
      <c r="L14" s="12"/>
      <c r="M14" s="12"/>
      <c r="N14" s="12"/>
      <c r="O14" s="12"/>
      <c r="P14" s="12"/>
      <c r="Q14" s="12"/>
    </row>
    <row r="15" spans="1:17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3.5" thickBot="1">
      <c r="A18" s="2" t="s">
        <v>0</v>
      </c>
      <c r="B18" s="24">
        <v>2016</v>
      </c>
      <c r="C18" s="24"/>
      <c r="D18" s="24">
        <v>2018</v>
      </c>
      <c r="E18" s="24"/>
      <c r="F18" s="24">
        <v>2019</v>
      </c>
      <c r="G18" s="24"/>
      <c r="H18" s="24">
        <v>2020</v>
      </c>
      <c r="I18" s="24"/>
      <c r="J18" s="12"/>
      <c r="K18" s="12"/>
      <c r="L18" s="12"/>
      <c r="M18" s="12"/>
      <c r="N18" s="12"/>
      <c r="O18" s="12"/>
      <c r="P18" s="12"/>
      <c r="Q18" s="12"/>
    </row>
    <row r="19" spans="1:17" ht="13.5" customHeight="1" thickBot="1">
      <c r="A19" s="3"/>
      <c r="B19" s="25" t="s">
        <v>6</v>
      </c>
      <c r="C19" s="26"/>
      <c r="D19" s="25" t="s">
        <v>6</v>
      </c>
      <c r="E19" s="26"/>
      <c r="F19" s="25" t="s">
        <v>6</v>
      </c>
      <c r="G19" s="26"/>
      <c r="H19" s="25" t="s">
        <v>6</v>
      </c>
      <c r="I19" s="26"/>
      <c r="J19" s="12"/>
      <c r="K19" s="12"/>
      <c r="L19" s="12"/>
      <c r="M19" s="12"/>
      <c r="N19" s="12"/>
      <c r="O19" s="12"/>
      <c r="P19" s="12"/>
      <c r="Q19" s="12"/>
    </row>
    <row r="20" spans="1:17" ht="13.5" thickBot="1">
      <c r="A20" s="3" t="s">
        <v>2</v>
      </c>
      <c r="B20" s="4" t="s">
        <v>3</v>
      </c>
      <c r="C20" s="4" t="s">
        <v>4</v>
      </c>
      <c r="D20" s="4" t="s">
        <v>3</v>
      </c>
      <c r="E20" s="4" t="s">
        <v>4</v>
      </c>
      <c r="F20" s="4" t="s">
        <v>3</v>
      </c>
      <c r="G20" s="4" t="s">
        <v>4</v>
      </c>
      <c r="H20" s="4" t="s">
        <v>3</v>
      </c>
      <c r="I20" s="4" t="s">
        <v>4</v>
      </c>
      <c r="J20" s="12"/>
      <c r="K20" s="12"/>
      <c r="L20" s="12"/>
      <c r="M20" s="12"/>
      <c r="N20" s="12"/>
      <c r="O20" s="12"/>
      <c r="P20" s="12"/>
      <c r="Q20" s="12"/>
    </row>
    <row r="21" spans="1:17" ht="13.5" thickBot="1">
      <c r="A21" s="14"/>
      <c r="B21" s="8"/>
      <c r="C21" s="8"/>
      <c r="D21" s="8"/>
      <c r="E21" s="8"/>
      <c r="F21" s="8"/>
      <c r="G21" s="8"/>
      <c r="H21" s="8"/>
      <c r="I21" s="8"/>
      <c r="J21" s="12"/>
      <c r="K21" s="12"/>
      <c r="L21" s="12"/>
      <c r="M21" s="12"/>
      <c r="N21" s="12"/>
      <c r="O21" s="12"/>
      <c r="P21" s="12"/>
      <c r="Q21" s="12"/>
    </row>
    <row r="22" spans="1:17">
      <c r="A22" s="18" t="s">
        <v>7</v>
      </c>
      <c r="B22" s="19">
        <f>SUM(B23:B28)</f>
        <v>0</v>
      </c>
      <c r="C22" s="19">
        <f>SUM(C23:C28)</f>
        <v>0</v>
      </c>
      <c r="D22" s="19">
        <f>SUM(D23:D28)</f>
        <v>0</v>
      </c>
      <c r="E22" s="19">
        <f t="shared" ref="E22:I22" si="1">SUM(E23:E28)</f>
        <v>49500</v>
      </c>
      <c r="F22" s="19">
        <f t="shared" si="1"/>
        <v>0</v>
      </c>
      <c r="G22" s="19">
        <f t="shared" si="1"/>
        <v>20000</v>
      </c>
      <c r="H22" s="19">
        <f t="shared" si="1"/>
        <v>0</v>
      </c>
      <c r="I22" s="19">
        <f t="shared" si="1"/>
        <v>0</v>
      </c>
      <c r="J22" s="12"/>
      <c r="K22" s="12"/>
      <c r="L22" s="12"/>
      <c r="M22" s="12"/>
      <c r="N22" s="12"/>
      <c r="O22" s="12"/>
      <c r="P22" s="12"/>
      <c r="Q22" s="12"/>
    </row>
    <row r="23" spans="1:17">
      <c r="A23" s="17"/>
      <c r="B23" s="16"/>
      <c r="C23" s="16"/>
      <c r="D23" s="16"/>
      <c r="E23" s="16"/>
      <c r="F23" s="16"/>
      <c r="G23" s="16"/>
      <c r="H23" s="16"/>
      <c r="I23" s="16"/>
      <c r="J23" s="12"/>
      <c r="K23" s="12"/>
      <c r="L23" s="12"/>
      <c r="M23" s="12"/>
      <c r="N23" s="12"/>
      <c r="O23" s="12"/>
      <c r="P23" s="12"/>
      <c r="Q23" s="12"/>
    </row>
    <row r="24" spans="1:17">
      <c r="A24" s="20" t="s">
        <v>8</v>
      </c>
      <c r="B24" s="16"/>
      <c r="C24" s="16"/>
      <c r="D24" s="16"/>
      <c r="E24" s="16"/>
      <c r="F24" s="16"/>
      <c r="G24" s="16"/>
      <c r="H24" s="16"/>
      <c r="I24" s="16"/>
      <c r="J24" s="12"/>
      <c r="K24" s="12"/>
      <c r="L24" s="12"/>
      <c r="M24" s="12"/>
      <c r="N24" s="12"/>
      <c r="O24" s="12"/>
      <c r="P24" s="12"/>
      <c r="Q24" s="12"/>
    </row>
    <row r="25" spans="1:17" ht="13.5">
      <c r="A25" s="22" t="s">
        <v>9</v>
      </c>
      <c r="B25" s="16"/>
      <c r="C25" s="16"/>
      <c r="D25" s="16"/>
      <c r="E25" s="16">
        <v>27000</v>
      </c>
      <c r="F25" s="16"/>
      <c r="G25" s="16"/>
      <c r="H25" s="16"/>
      <c r="I25" s="16"/>
      <c r="J25" s="12"/>
      <c r="K25" s="12"/>
      <c r="L25" s="12"/>
      <c r="M25" s="12"/>
      <c r="N25" s="12"/>
      <c r="O25" s="12"/>
      <c r="P25" s="12"/>
      <c r="Q25" s="12"/>
    </row>
    <row r="26" spans="1:17" ht="27">
      <c r="A26" s="23" t="s">
        <v>10</v>
      </c>
      <c r="B26" s="16"/>
      <c r="C26" s="16"/>
      <c r="D26" s="16"/>
      <c r="E26" s="16">
        <v>22500</v>
      </c>
      <c r="F26" s="16"/>
      <c r="G26" s="16">
        <v>20000</v>
      </c>
      <c r="H26" s="16"/>
      <c r="I26" s="16"/>
      <c r="J26" s="12"/>
      <c r="K26" s="12"/>
      <c r="L26" s="12"/>
      <c r="M26" s="12"/>
      <c r="N26" s="12"/>
      <c r="O26" s="12"/>
      <c r="P26" s="12"/>
      <c r="Q26" s="12"/>
    </row>
    <row r="27" spans="1:17" ht="13.5">
      <c r="A27" s="22"/>
      <c r="B27" s="16"/>
      <c r="C27" s="16"/>
      <c r="D27" s="16"/>
      <c r="E27" s="16"/>
      <c r="F27" s="16"/>
      <c r="G27" s="16"/>
      <c r="H27" s="16"/>
      <c r="I27" s="16"/>
      <c r="J27" s="12"/>
      <c r="K27" s="12"/>
      <c r="L27" s="12"/>
      <c r="M27" s="12"/>
      <c r="N27" s="12"/>
      <c r="O27" s="12"/>
      <c r="P27" s="12"/>
      <c r="Q27" s="12"/>
    </row>
    <row r="28" spans="1:17">
      <c r="A28" s="17"/>
      <c r="B28" s="16"/>
      <c r="C28" s="16"/>
      <c r="D28" s="16"/>
      <c r="E28" s="16"/>
      <c r="F28" s="16"/>
      <c r="G28" s="16"/>
      <c r="H28" s="16"/>
      <c r="I28" s="16"/>
      <c r="J28" s="12"/>
      <c r="K28" s="12"/>
      <c r="L28" s="12"/>
      <c r="M28" s="12"/>
      <c r="N28" s="12"/>
      <c r="O28" s="12"/>
      <c r="P28" s="12"/>
      <c r="Q28" s="12"/>
    </row>
    <row r="29" spans="1:17" ht="13.5" thickBot="1">
      <c r="A29" s="5" t="s">
        <v>5</v>
      </c>
      <c r="B29" s="9"/>
      <c r="C29" s="6">
        <f>SUM(B22-C22)</f>
        <v>0</v>
      </c>
      <c r="D29" s="6"/>
      <c r="E29" s="6">
        <f>D22-E22</f>
        <v>-49500</v>
      </c>
      <c r="F29" s="6"/>
      <c r="G29" s="6">
        <f>F22-G22</f>
        <v>-20000</v>
      </c>
      <c r="H29" s="6"/>
      <c r="I29" s="6">
        <f>H22-I22</f>
        <v>0</v>
      </c>
      <c r="J29" s="12"/>
      <c r="K29" s="12"/>
      <c r="L29" s="12"/>
      <c r="M29" s="12"/>
      <c r="N29" s="12"/>
      <c r="O29" s="12"/>
      <c r="P29" s="12"/>
      <c r="Q29" s="12"/>
    </row>
    <row r="30" spans="1:17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2:17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2:17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17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2:17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2:17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2:17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2:17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2:17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</sheetData>
  <mergeCells count="20">
    <mergeCell ref="H19:I19"/>
    <mergeCell ref="B19:C19"/>
    <mergeCell ref="D19:E19"/>
    <mergeCell ref="F19:G19"/>
    <mergeCell ref="L2:M2"/>
    <mergeCell ref="L3:M3"/>
    <mergeCell ref="B18:C18"/>
    <mergeCell ref="D18:E18"/>
    <mergeCell ref="F18:G18"/>
    <mergeCell ref="H2:I2"/>
    <mergeCell ref="J2:K2"/>
    <mergeCell ref="F3:G3"/>
    <mergeCell ref="H3:I3"/>
    <mergeCell ref="J3:K3"/>
    <mergeCell ref="H18:I18"/>
    <mergeCell ref="B2:C2"/>
    <mergeCell ref="D2:E2"/>
    <mergeCell ref="F2:G2"/>
    <mergeCell ref="B3:C3"/>
    <mergeCell ref="D3:E3"/>
  </mergeCells>
  <pageMargins left="0.35433070866141736" right="0.15748031496062992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veilig</vt:lpstr>
      <vt:lpstr>veilig!Afdrukbereik</vt:lpstr>
    </vt:vector>
  </TitlesOfParts>
  <Company>Gemeente Uden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Spierings</dc:creator>
  <cp:lastModifiedBy>Erik Spierings</cp:lastModifiedBy>
  <cp:lastPrinted>2018-10-24T07:05:27Z</cp:lastPrinted>
  <dcterms:created xsi:type="dcterms:W3CDTF">2014-12-11T11:27:08Z</dcterms:created>
  <dcterms:modified xsi:type="dcterms:W3CDTF">2018-10-31T10:20:28Z</dcterms:modified>
</cp:coreProperties>
</file>